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7" i="1" l="1"/>
  <c r="B16" i="1"/>
  <c r="B15" i="1" s="1"/>
  <c r="B14" i="1" s="1"/>
</calcChain>
</file>

<file path=xl/sharedStrings.xml><?xml version="1.0" encoding="utf-8"?>
<sst xmlns="http://schemas.openxmlformats.org/spreadsheetml/2006/main" count="44" uniqueCount="39">
  <si>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</si>
  <si>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</si>
  <si>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</si>
  <si>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</si>
  <si>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</si>
  <si>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</si>
  <si>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</si>
  <si>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</si>
  <si>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</si>
  <si>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Байкальская, дом № 77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</si>
  <si>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</si>
  <si>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</si>
  <si>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</si>
  <si>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</si>
  <si>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</si>
  <si>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</si>
  <si>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</si>
  <si>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 xml:space="preserve">Ремонт элеваторов, узлов ввода, теплового пункта </t>
  </si>
  <si>
    <t>Аварийно-диспетчерское обслуживание</t>
  </si>
  <si>
    <t>Вознаграждение УК со статьи содержание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</si>
  <si>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</si>
  <si>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</si>
  <si>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</si>
  <si>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</si>
  <si>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</si>
  <si>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</si>
  <si>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</si>
  <si>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</si>
  <si>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</si>
  <si>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</si>
  <si>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</si>
  <si>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</si>
  <si>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</si>
  <si>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</si>
  <si>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</si>
  <si>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Ремонт инструмента</t>
  </si>
  <si>
    <t>Утверждаю</t>
  </si>
  <si>
    <t xml:space="preserve">Генеральный директор ООО УК Народная 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</si>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</sst>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9"/>
  <sheetViews>
    <sheetView tabSelected="1" workbookViewId="0">
      <selection activeCell="A6" sqref="A6:H6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36</v>
      </c>
    </row>
    <row r="2" spans="1:8" ht="15.75" customHeight="1" x14ac:dyDescent="0.25">
      <c r="A2" s="3"/>
      <c r="D2" s="20" t="s">
        <v>8</v>
      </c>
      <c r="E2" s="20"/>
      <c r="G2" t="s">
        <v>37</v>
      </c>
    </row>
    <row r="3" spans="1:8" ht="15.75" customHeight="1" x14ac:dyDescent="0.25">
      <c r="A3" s="3"/>
    </row>
    <row r="4" spans="1:8" ht="15.75" customHeight="1" x14ac:dyDescent="0.25">
      <c r="A4" s="3"/>
      <c r="H4" t="s">
        <v>38</v>
      </c>
    </row>
    <row r="5" spans="1:8" s="1" customFormat="1" ht="12" customHeight="1" x14ac:dyDescent="0.2"/>
    <row r="6" spans="1:8" s="6" customFormat="1" ht="4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0</v>
      </c>
      <c r="F6" s="5" t="s">
        <v>1</v>
      </c>
      <c r="G6" s="4" t="s">
        <v>2</v>
      </c>
      <c r="H6" s="4" t="s">
        <v>3</v>
      </c>
    </row>
    <row r="7" spans="1:8" s="6" customFormat="1" ht="12" customHeight="1" x14ac:dyDescent="0.2">
      <c r="A7" s="4" t="s">
        <v>10</v>
      </c>
      <c r="B7" s="7">
        <v>0</v>
      </c>
      <c r="C7" s="7">
        <v>-2673.48</v>
      </c>
      <c r="D7" s="7">
        <v>12096.75</v>
      </c>
      <c r="E7" s="7">
        <v>12770.92</v>
      </c>
      <c r="F7" s="8">
        <v>12096.75</v>
      </c>
      <c r="G7" s="9">
        <v>0</v>
      </c>
      <c r="H7" s="9">
        <v>-1999.3099999999995</v>
      </c>
    </row>
    <row r="8" spans="1:8" ht="12.75" x14ac:dyDescent="0.2">
      <c r="A8" s="10" t="s">
        <v>11</v>
      </c>
      <c r="B8" s="11">
        <v>25868.299999999996</v>
      </c>
      <c r="C8" s="11">
        <v>-2299.91</v>
      </c>
      <c r="D8" s="11">
        <v>45036.58</v>
      </c>
      <c r="E8" s="11">
        <v>9870.27</v>
      </c>
      <c r="F8" s="11">
        <v>7248.4</v>
      </c>
      <c r="G8" s="11">
        <v>63656.480000000003</v>
      </c>
      <c r="H8" s="11">
        <v>321.96000000000095</v>
      </c>
    </row>
    <row r="9" spans="1:8" ht="12.75" x14ac:dyDescent="0.2">
      <c r="A9" s="10" t="s">
        <v>12</v>
      </c>
      <c r="B9" s="11">
        <v>154.0199999999968</v>
      </c>
      <c r="C9" s="11">
        <v>-49381</v>
      </c>
      <c r="D9" s="11">
        <v>72128.909999999989</v>
      </c>
      <c r="E9" s="11">
        <v>14595.39</v>
      </c>
      <c r="F9" s="11">
        <v>71930.86</v>
      </c>
      <c r="G9" s="11">
        <v>352.06999999999243</v>
      </c>
      <c r="H9" s="11">
        <v>-106716.47</v>
      </c>
    </row>
    <row r="10" spans="1:8" ht="12.75" x14ac:dyDescent="0.2">
      <c r="A10" s="10" t="s">
        <v>13</v>
      </c>
      <c r="B10" s="11">
        <v>0</v>
      </c>
      <c r="C10" s="11">
        <v>-2134.4</v>
      </c>
      <c r="D10" s="11">
        <v>10885.150000000001</v>
      </c>
      <c r="E10" s="11">
        <v>11141.02</v>
      </c>
      <c r="F10" s="11">
        <v>10885.150000000001</v>
      </c>
      <c r="G10" s="11">
        <v>0</v>
      </c>
      <c r="H10" s="11">
        <v>-1878.5300000000007</v>
      </c>
    </row>
    <row r="11" spans="1:8" ht="12.75" x14ac:dyDescent="0.2">
      <c r="A11" s="10" t="s">
        <v>14</v>
      </c>
      <c r="B11" s="11">
        <v>66.239999999999995</v>
      </c>
      <c r="C11" s="11">
        <v>47.31</v>
      </c>
      <c r="D11" s="11">
        <v>168.60000000000002</v>
      </c>
      <c r="E11" s="11">
        <v>160.25</v>
      </c>
      <c r="F11" s="11"/>
      <c r="G11" s="11">
        <v>234.84000000000003</v>
      </c>
      <c r="H11" s="11">
        <v>207.56</v>
      </c>
    </row>
    <row r="12" spans="1:8" ht="12.75" x14ac:dyDescent="0.2">
      <c r="A12" s="10" t="s">
        <v>34</v>
      </c>
      <c r="B12" s="11">
        <v>26088.559999999994</v>
      </c>
      <c r="C12" s="11">
        <v>-56441.48</v>
      </c>
      <c r="D12" s="11"/>
      <c r="E12" s="11">
        <v>48537.850000000006</v>
      </c>
      <c r="F12" s="11">
        <v>102161.16</v>
      </c>
      <c r="G12" s="11">
        <v>64243.389999999992</v>
      </c>
      <c r="H12" s="11">
        <v>-110064.79000000001</v>
      </c>
    </row>
    <row r="14" spans="1:8" s="1" customFormat="1" ht="12" customHeight="1" outlineLevel="1" x14ac:dyDescent="0.2">
      <c r="A14" s="12" t="s">
        <v>9</v>
      </c>
      <c r="B14" s="13">
        <f>B15+B18+B21</f>
        <v>102161.16</v>
      </c>
      <c r="D14"/>
      <c r="E14"/>
      <c r="F14"/>
      <c r="G14"/>
    </row>
    <row r="15" spans="1:8" s="1" customFormat="1" ht="12" customHeight="1" outlineLevel="2" x14ac:dyDescent="0.2">
      <c r="A15" s="14" t="s">
        <v>15</v>
      </c>
      <c r="B15" s="15">
        <f>B16+B17</f>
        <v>22981.9</v>
      </c>
      <c r="D15"/>
      <c r="E15"/>
      <c r="F15"/>
      <c r="G15"/>
    </row>
    <row r="16" spans="1:8" s="1" customFormat="1" ht="12" customHeight="1" outlineLevel="4" x14ac:dyDescent="0.2">
      <c r="A16" s="16" t="s">
        <v>10</v>
      </c>
      <c r="B16" s="17">
        <f>F7</f>
        <v>12096.75</v>
      </c>
      <c r="D16"/>
      <c r="E16"/>
      <c r="F16"/>
      <c r="G16"/>
    </row>
    <row r="17" spans="1:7" s="1" customFormat="1" ht="12" customHeight="1" outlineLevel="3" x14ac:dyDescent="0.2">
      <c r="A17" s="14" t="s">
        <v>13</v>
      </c>
      <c r="B17" s="15">
        <f>F10</f>
        <v>10885.150000000001</v>
      </c>
      <c r="D17"/>
      <c r="E17"/>
      <c r="F17"/>
      <c r="G17"/>
    </row>
    <row r="18" spans="1:7" s="1" customFormat="1" ht="12" customHeight="1" outlineLevel="2" x14ac:dyDescent="0.2">
      <c r="A18" s="14" t="s">
        <v>11</v>
      </c>
      <c r="B18" s="15">
        <v>7248.4</v>
      </c>
      <c r="D18"/>
      <c r="E18"/>
      <c r="F18"/>
      <c r="G18"/>
    </row>
    <row r="19" spans="1:7" s="1" customFormat="1" ht="12" customHeight="1" outlineLevel="3" x14ac:dyDescent="0.2">
      <c r="A19" s="16" t="s">
        <v>16</v>
      </c>
      <c r="B19" s="17">
        <v>2794.36</v>
      </c>
      <c r="D19"/>
      <c r="E19"/>
      <c r="F19"/>
      <c r="G19"/>
    </row>
    <row r="20" spans="1:7" s="1" customFormat="1" ht="12" customHeight="1" outlineLevel="3" x14ac:dyDescent="0.2">
      <c r="A20" s="16" t="s">
        <v>17</v>
      </c>
      <c r="B20" s="17">
        <v>4454.04</v>
      </c>
      <c r="D20"/>
      <c r="E20"/>
      <c r="F20"/>
      <c r="G20"/>
    </row>
    <row r="21" spans="1:7" s="1" customFormat="1" ht="12" customHeight="1" outlineLevel="2" x14ac:dyDescent="0.2">
      <c r="A21" s="14" t="s">
        <v>12</v>
      </c>
      <c r="B21" s="15">
        <v>71930.86</v>
      </c>
      <c r="D21"/>
      <c r="E21"/>
      <c r="F21"/>
      <c r="G21"/>
    </row>
    <row r="22" spans="1:7" s="1" customFormat="1" ht="12" customHeight="1" outlineLevel="3" x14ac:dyDescent="0.2">
      <c r="A22" s="16" t="s">
        <v>18</v>
      </c>
      <c r="B22" s="17">
        <v>2612.38</v>
      </c>
      <c r="D22"/>
      <c r="E22"/>
      <c r="F22"/>
      <c r="G22"/>
    </row>
    <row r="23" spans="1:7" s="1" customFormat="1" ht="12" customHeight="1" outlineLevel="3" x14ac:dyDescent="0.2">
      <c r="A23" s="16" t="s">
        <v>19</v>
      </c>
      <c r="B23" s="17">
        <v>6156.01</v>
      </c>
      <c r="D23"/>
      <c r="E23"/>
      <c r="F23"/>
      <c r="G23"/>
    </row>
    <row r="24" spans="1:7" s="1" customFormat="1" ht="12" customHeight="1" outlineLevel="3" x14ac:dyDescent="0.2">
      <c r="A24" s="16" t="s">
        <v>20</v>
      </c>
      <c r="B24" s="17">
        <v>4695.82</v>
      </c>
      <c r="D24"/>
      <c r="E24"/>
      <c r="F24"/>
      <c r="G24"/>
    </row>
    <row r="25" spans="1:7" s="1" customFormat="1" ht="12" customHeight="1" outlineLevel="3" x14ac:dyDescent="0.2">
      <c r="A25" s="16" t="s">
        <v>21</v>
      </c>
      <c r="B25" s="17">
        <v>1586.88</v>
      </c>
      <c r="D25"/>
      <c r="E25"/>
      <c r="F25"/>
      <c r="G25"/>
    </row>
    <row r="26" spans="1:7" s="1" customFormat="1" ht="12" customHeight="1" outlineLevel="3" collapsed="1" x14ac:dyDescent="0.2">
      <c r="A26" s="14" t="s">
        <v>22</v>
      </c>
      <c r="B26" s="18">
        <v>893.68</v>
      </c>
      <c r="D26"/>
      <c r="E26"/>
      <c r="F26"/>
      <c r="G26"/>
    </row>
    <row r="27" spans="1:7" s="1" customFormat="1" ht="12" hidden="1" customHeight="1" outlineLevel="4" x14ac:dyDescent="0.2">
      <c r="A27" s="16" t="s">
        <v>23</v>
      </c>
      <c r="B27" s="19">
        <v>88.57</v>
      </c>
      <c r="D27"/>
      <c r="E27"/>
      <c r="F27"/>
      <c r="G27"/>
    </row>
    <row r="28" spans="1:7" s="1" customFormat="1" ht="12" hidden="1" customHeight="1" outlineLevel="4" x14ac:dyDescent="0.2">
      <c r="A28" s="16" t="s">
        <v>24</v>
      </c>
      <c r="B28" s="19">
        <v>389.51</v>
      </c>
      <c r="D28"/>
      <c r="E28"/>
      <c r="F28"/>
      <c r="G28"/>
    </row>
    <row r="29" spans="1:7" s="1" customFormat="1" ht="12" hidden="1" customHeight="1" outlineLevel="4" x14ac:dyDescent="0.2">
      <c r="A29" s="16" t="s">
        <v>22</v>
      </c>
      <c r="B29" s="19">
        <v>128.94999999999999</v>
      </c>
      <c r="D29"/>
      <c r="E29"/>
      <c r="F29"/>
      <c r="G29"/>
    </row>
    <row r="30" spans="1:7" s="1" customFormat="1" ht="12" hidden="1" customHeight="1" outlineLevel="4" x14ac:dyDescent="0.2">
      <c r="A30" s="16" t="s">
        <v>25</v>
      </c>
      <c r="B30" s="19">
        <v>92.6</v>
      </c>
      <c r="D30"/>
      <c r="E30"/>
      <c r="F30"/>
      <c r="G30"/>
    </row>
    <row r="31" spans="1:7" s="1" customFormat="1" ht="12" hidden="1" customHeight="1" outlineLevel="4" x14ac:dyDescent="0.2">
      <c r="A31" s="16" t="s">
        <v>26</v>
      </c>
      <c r="B31" s="19">
        <v>194.05</v>
      </c>
      <c r="D31"/>
      <c r="E31"/>
      <c r="F31"/>
      <c r="G31"/>
    </row>
    <row r="32" spans="1:7" s="1" customFormat="1" ht="12" customHeight="1" outlineLevel="3" x14ac:dyDescent="0.2">
      <c r="A32" s="16" t="s">
        <v>35</v>
      </c>
      <c r="B32" s="19">
        <v>45.67</v>
      </c>
      <c r="D32"/>
      <c r="E32"/>
      <c r="F32"/>
      <c r="G32"/>
    </row>
    <row r="33" spans="1:7" s="1" customFormat="1" ht="12" customHeight="1" outlineLevel="3" x14ac:dyDescent="0.2">
      <c r="A33" s="16" t="s">
        <v>27</v>
      </c>
      <c r="B33" s="19">
        <v>53.9</v>
      </c>
      <c r="D33"/>
      <c r="E33"/>
      <c r="F33"/>
      <c r="G33"/>
    </row>
    <row r="34" spans="1:7" s="1" customFormat="1" ht="12" customHeight="1" outlineLevel="3" x14ac:dyDescent="0.2">
      <c r="A34" s="16" t="s">
        <v>28</v>
      </c>
      <c r="B34" s="19">
        <v>118.34</v>
      </c>
      <c r="D34"/>
      <c r="E34"/>
      <c r="F34"/>
      <c r="G34"/>
    </row>
    <row r="35" spans="1:7" s="1" customFormat="1" ht="12" customHeight="1" outlineLevel="3" x14ac:dyDescent="0.2">
      <c r="A35" s="16" t="s">
        <v>29</v>
      </c>
      <c r="B35" s="17">
        <v>2619.41</v>
      </c>
      <c r="D35"/>
      <c r="E35"/>
      <c r="F35"/>
      <c r="G35"/>
    </row>
    <row r="36" spans="1:7" s="1" customFormat="1" ht="12" customHeight="1" outlineLevel="3" x14ac:dyDescent="0.2">
      <c r="A36" s="16" t="s">
        <v>30</v>
      </c>
      <c r="B36" s="17">
        <v>2330.89</v>
      </c>
      <c r="D36"/>
      <c r="E36"/>
      <c r="F36"/>
      <c r="G36"/>
    </row>
    <row r="37" spans="1:7" s="1" customFormat="1" ht="12" customHeight="1" outlineLevel="3" x14ac:dyDescent="0.2">
      <c r="A37" s="16" t="s">
        <v>31</v>
      </c>
      <c r="B37" s="17">
        <v>2689.97</v>
      </c>
      <c r="D37"/>
      <c r="E37"/>
      <c r="F37"/>
      <c r="G37"/>
    </row>
    <row r="38" spans="1:7" s="1" customFormat="1" ht="12" customHeight="1" outlineLevel="3" x14ac:dyDescent="0.2">
      <c r="A38" s="16" t="s">
        <v>32</v>
      </c>
      <c r="B38" s="17">
        <v>1630.76</v>
      </c>
      <c r="D38"/>
      <c r="E38"/>
      <c r="F38"/>
      <c r="G38"/>
    </row>
    <row r="39" spans="1:7" s="1" customFormat="1" ht="12" customHeight="1" outlineLevel="3" x14ac:dyDescent="0.2">
      <c r="A39" s="16" t="s">
        <v>33</v>
      </c>
      <c r="B39" s="17">
        <v>46497.15</v>
      </c>
      <c r="D39"/>
      <c r="E39"/>
      <c r="F39"/>
      <c r="G39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2018-04-28T08:04:21Z</dcterms:modified>
</cp:coreProperties>
</file>